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23" i="1" l="1"/>
  <c r="L23" i="1"/>
  <c r="T23" i="1" l="1"/>
  <c r="S23" i="1"/>
  <c r="R23" i="1"/>
  <c r="Q23" i="1"/>
  <c r="P23" i="1"/>
  <c r="K23" i="1"/>
  <c r="O23" i="1"/>
  <c r="N23" i="1"/>
  <c r="J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<sst xmlns="http://schemas.openxmlformats.org/spreadsheetml/2006/main" count="91" uniqueCount="74">
  <si>
    <t>Aksum</t>
    <phoneticPr fontId="2"/>
  </si>
  <si>
    <t>Armoured Camel Warriors</t>
    <phoneticPr fontId="2"/>
  </si>
  <si>
    <t>Melee Attack</t>
    <phoneticPr fontId="2"/>
  </si>
  <si>
    <t>Charge Bonus</t>
    <phoneticPr fontId="2"/>
  </si>
  <si>
    <t>Melee Defence</t>
    <phoneticPr fontId="2"/>
  </si>
  <si>
    <t>Armour</t>
    <phoneticPr fontId="2"/>
  </si>
  <si>
    <t>Health</t>
    <phoneticPr fontId="2"/>
  </si>
  <si>
    <t>Morale</t>
    <phoneticPr fontId="2"/>
  </si>
  <si>
    <t>Speed</t>
    <phoneticPr fontId="2"/>
  </si>
  <si>
    <t>Attack Against Cavalry</t>
    <phoneticPr fontId="2"/>
  </si>
  <si>
    <t>Missile Block Chance</t>
    <phoneticPr fontId="2"/>
  </si>
  <si>
    <t>命中率</t>
    <rPh sb="0" eb="2">
      <t>メイチュウ</t>
    </rPh>
    <rPh sb="2" eb="3">
      <t>リツ</t>
    </rPh>
    <phoneticPr fontId="2"/>
  </si>
  <si>
    <t>Melee Damage</t>
    <phoneticPr fontId="2"/>
  </si>
  <si>
    <t>攻撃力</t>
    <rPh sb="0" eb="3">
      <t>コウゲキリョク</t>
    </rPh>
    <phoneticPr fontId="2"/>
  </si>
  <si>
    <t>突進時ボーナス</t>
    <rPh sb="0" eb="2">
      <t>トッシン</t>
    </rPh>
    <rPh sb="2" eb="3">
      <t>ジ</t>
    </rPh>
    <phoneticPr fontId="2"/>
  </si>
  <si>
    <t>回避率</t>
    <rPh sb="0" eb="2">
      <t>カイヒ</t>
    </rPh>
    <rPh sb="2" eb="3">
      <t>リツ</t>
    </rPh>
    <phoneticPr fontId="2"/>
  </si>
  <si>
    <t>装甲</t>
    <rPh sb="0" eb="2">
      <t>ソウコウ</t>
    </rPh>
    <phoneticPr fontId="2"/>
  </si>
  <si>
    <t>体力</t>
    <rPh sb="0" eb="2">
      <t>タイリョク</t>
    </rPh>
    <phoneticPr fontId="2"/>
  </si>
  <si>
    <t>スピード</t>
    <phoneticPr fontId="2"/>
  </si>
  <si>
    <t>対騎兵攻撃力</t>
    <rPh sb="0" eb="1">
      <t>タイ</t>
    </rPh>
    <rPh sb="1" eb="3">
      <t>キヘイ</t>
    </rPh>
    <rPh sb="3" eb="6">
      <t>コウゲキリョク</t>
    </rPh>
    <phoneticPr fontId="2"/>
  </si>
  <si>
    <t>弓矢回避率</t>
    <rPh sb="0" eb="2">
      <t>ユミヤ</t>
    </rPh>
    <rPh sb="2" eb="4">
      <t>カイヒ</t>
    </rPh>
    <rPh sb="4" eb="5">
      <t>リツ</t>
    </rPh>
    <phoneticPr fontId="2"/>
  </si>
  <si>
    <t>Lakhmid</t>
    <phoneticPr fontId="2"/>
  </si>
  <si>
    <t>Himyar</t>
    <phoneticPr fontId="2"/>
  </si>
  <si>
    <t>Sogdian Camel Raiders</t>
    <phoneticPr fontId="2"/>
  </si>
  <si>
    <t>Sassanid</t>
    <phoneticPr fontId="2"/>
  </si>
  <si>
    <t>Camel Clibanarii</t>
    <phoneticPr fontId="2"/>
  </si>
  <si>
    <t>Noble Alani Cavalry</t>
    <phoneticPr fontId="2"/>
  </si>
  <si>
    <t>Elite Agathyrsi Cavalry</t>
    <phoneticPr fontId="2"/>
  </si>
  <si>
    <t>Nordic Horse Lords</t>
    <phoneticPr fontId="2"/>
  </si>
  <si>
    <t>Noble Germanic Horsemen</t>
    <phoneticPr fontId="2"/>
  </si>
  <si>
    <t>Vandals</t>
    <phoneticPr fontId="2"/>
  </si>
  <si>
    <t>Heroic Cavalry</t>
    <phoneticPr fontId="2"/>
  </si>
  <si>
    <t>Nokkors</t>
    <phoneticPr fontId="2"/>
  </si>
  <si>
    <t>Equites Promoti</t>
    <phoneticPr fontId="2"/>
  </si>
  <si>
    <t>投げ槍ダメージ</t>
    <rPh sb="0" eb="1">
      <t>ナ</t>
    </rPh>
    <rPh sb="2" eb="3">
      <t>ヤリ</t>
    </rPh>
    <phoneticPr fontId="2"/>
  </si>
  <si>
    <t>Tagmata Cavalry</t>
    <phoneticPr fontId="2"/>
  </si>
  <si>
    <t>Scholae Palatinae</t>
    <phoneticPr fontId="2"/>
  </si>
  <si>
    <t>Excubitores Cavalry Guard</t>
    <phoneticPr fontId="2"/>
  </si>
  <si>
    <t>士気</t>
    <rPh sb="0" eb="2">
      <t>シキ</t>
    </rPh>
    <phoneticPr fontId="2"/>
  </si>
  <si>
    <t>Taifali Cavalry</t>
    <phoneticPr fontId="2"/>
  </si>
  <si>
    <t>計</t>
    <rPh sb="0" eb="1">
      <t>ケイ</t>
    </rPh>
    <phoneticPr fontId="2"/>
  </si>
  <si>
    <t>Total War Attila 騎兵性能比較</t>
    <rPh sb="17" eb="19">
      <t>キヘイ</t>
    </rPh>
    <rPh sb="19" eb="21">
      <t>セイノウ</t>
    </rPh>
    <rPh sb="21" eb="23">
      <t>ヒカク</t>
    </rPh>
    <phoneticPr fontId="2"/>
  </si>
  <si>
    <t>勢力</t>
    <rPh sb="0" eb="2">
      <t>セイリョク</t>
    </rPh>
    <phoneticPr fontId="2"/>
  </si>
  <si>
    <t>ステータス</t>
    <phoneticPr fontId="2"/>
  </si>
  <si>
    <t>UNIT名</t>
    <rPh sb="4" eb="5">
      <t>ナ</t>
    </rPh>
    <phoneticPr fontId="2"/>
  </si>
  <si>
    <t>投げ槍本数</t>
    <rPh sb="0" eb="1">
      <t>ナ</t>
    </rPh>
    <rPh sb="2" eb="3">
      <t>ヤリ</t>
    </rPh>
    <rPh sb="3" eb="5">
      <t>ホンスウ</t>
    </rPh>
    <phoneticPr fontId="2"/>
  </si>
  <si>
    <t>total</t>
    <phoneticPr fontId="2"/>
  </si>
  <si>
    <t>Missile Damage</t>
    <phoneticPr fontId="2"/>
  </si>
  <si>
    <t>Ammunition</t>
    <phoneticPr fontId="2"/>
  </si>
  <si>
    <t>Aksum</t>
    <phoneticPr fontId="2"/>
  </si>
  <si>
    <t>Garamantians</t>
    <phoneticPr fontId="2"/>
  </si>
  <si>
    <t>W-Huns</t>
    <phoneticPr fontId="2"/>
  </si>
  <si>
    <t>Alans</t>
    <phoneticPr fontId="2"/>
  </si>
  <si>
    <t>Alans</t>
    <phoneticPr fontId="2"/>
  </si>
  <si>
    <t>Danes</t>
    <phoneticPr fontId="2"/>
  </si>
  <si>
    <t>Jutes</t>
    <phoneticPr fontId="2"/>
  </si>
  <si>
    <t>Geats</t>
    <phoneticPr fontId="2"/>
  </si>
  <si>
    <t>Saxons</t>
    <phoneticPr fontId="2"/>
  </si>
  <si>
    <t>Franks</t>
    <phoneticPr fontId="2"/>
  </si>
  <si>
    <t>Ostrogoths</t>
    <phoneticPr fontId="2"/>
  </si>
  <si>
    <t>Suebians</t>
    <phoneticPr fontId="2"/>
  </si>
  <si>
    <t>Visigoths</t>
    <phoneticPr fontId="2"/>
  </si>
  <si>
    <t>W-Huns</t>
    <phoneticPr fontId="2"/>
  </si>
  <si>
    <t>Huns</t>
    <phoneticPr fontId="2"/>
  </si>
  <si>
    <t>E-Roman</t>
    <phoneticPr fontId="2"/>
  </si>
  <si>
    <t>E-Roman</t>
    <phoneticPr fontId="2"/>
  </si>
  <si>
    <t>W-Roman</t>
    <phoneticPr fontId="2"/>
  </si>
  <si>
    <t>Kushite Mounted Shotelai</t>
    <phoneticPr fontId="2"/>
  </si>
  <si>
    <t>Tanukhids</t>
    <phoneticPr fontId="2"/>
  </si>
  <si>
    <t>Alamans</t>
    <phoneticPr fontId="2"/>
  </si>
  <si>
    <t>Burugundians</t>
    <phoneticPr fontId="2"/>
  </si>
  <si>
    <t>Alamans</t>
    <phoneticPr fontId="2"/>
  </si>
  <si>
    <t>Burugunsian Mounted Axemen</t>
    <phoneticPr fontId="2"/>
  </si>
  <si>
    <t>Chnodomar's Entourage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</si>
</sst>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2"/>
      <scheme val="minor"/>
    </font>
    <font>
      <u/>
      <sz val="12"/>
      <color theme="1"/>
      <name val="ＭＳ Ｐゴシック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11" borderId="5" xfId="0" applyFont="1" applyFill="1" applyBorder="1"/>
    <xf numFmtId="0" fontId="1" fillId="3" borderId="5" xfId="0" applyFont="1" applyFill="1" applyBorder="1"/>
    <xf numFmtId="0" fontId="1" fillId="10" borderId="5" xfId="0" applyFont="1" applyFill="1" applyBorder="1"/>
    <xf numFmtId="0" fontId="1" fillId="7" borderId="5" xfId="0" applyFont="1" applyFill="1" applyBorder="1"/>
    <xf numFmtId="0" fontId="1" fillId="12" borderId="5" xfId="0" applyFont="1" applyFill="1" applyBorder="1"/>
    <xf numFmtId="0" fontId="1" fillId="5" borderId="5" xfId="0" applyFont="1" applyFill="1" applyBorder="1"/>
    <xf numFmtId="0" fontId="1" fillId="0" borderId="5" xfId="0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 applyAlignment="1">
      <alignment vertical="center" wrapText="1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6" borderId="2" xfId="0" applyFont="1" applyFill="1" applyBorder="1"/>
    <xf numFmtId="0" fontId="1" fillId="8" borderId="5" xfId="0" applyFont="1" applyFill="1" applyBorder="1"/>
    <xf numFmtId="0" fontId="1" fillId="9" borderId="5" xfId="0" applyFont="1" applyFill="1" applyBorder="1"/>
    <xf numFmtId="0" fontId="1" fillId="13" borderId="5" xfId="0" applyFont="1" applyFill="1" applyBorder="1"/>
    <xf numFmtId="0" fontId="1" fillId="14" borderId="5" xfId="0" applyFont="1" applyFill="1" applyBorder="1"/>
    <xf numFmtId="0" fontId="1" fillId="15" borderId="5" xfId="0" applyFont="1" applyFill="1" applyBorder="1"/>
    <xf numFmtId="0" fontId="1" fillId="16" borderId="5" xfId="0" applyFont="1" applyFill="1" applyBorder="1"/>
    <xf numFmtId="0" fontId="1" fillId="0" borderId="24" xfId="0" applyFont="1" applyBorder="1"/>
    <xf numFmtId="0" fontId="1" fillId="10" borderId="25" xfId="0" applyFont="1" applyFill="1" applyBorder="1"/>
    <xf numFmtId="0" fontId="1" fillId="0" borderId="25" xfId="0" applyFont="1" applyBorder="1"/>
    <xf numFmtId="0" fontId="1" fillId="10" borderId="26" xfId="0" applyFont="1" applyFill="1" applyBorder="1"/>
    <xf numFmtId="0" fontId="1" fillId="8" borderId="6" xfId="0" applyFont="1" applyFill="1" applyBorder="1"/>
    <xf numFmtId="0" fontId="1" fillId="4" borderId="18" xfId="0" applyFont="1" applyFill="1" applyBorder="1"/>
    <xf numFmtId="0" fontId="1" fillId="6" borderId="5" xfId="0" applyFont="1" applyFill="1" applyBorder="1"/>
    <xf numFmtId="0" fontId="1" fillId="18" borderId="5" xfId="0" applyFont="1" applyFill="1" applyBorder="1"/>
    <xf numFmtId="0" fontId="1" fillId="18" borderId="6" xfId="0" applyFont="1" applyFill="1" applyBorder="1"/>
    <xf numFmtId="0" fontId="1" fillId="12" borderId="6" xfId="0" applyFont="1" applyFill="1" applyBorder="1"/>
    <xf numFmtId="0" fontId="1" fillId="11" borderId="6" xfId="0" applyFont="1" applyFill="1" applyBorder="1"/>
    <xf numFmtId="0" fontId="1" fillId="19" borderId="5" xfId="0" applyFont="1" applyFill="1" applyBorder="1"/>
    <xf numFmtId="0" fontId="3" fillId="20" borderId="5" xfId="0" applyFont="1" applyFill="1" applyBorder="1"/>
    <xf numFmtId="0" fontId="1" fillId="1" borderId="19" xfId="0" applyFont="1" applyFill="1" applyBorder="1"/>
    <xf numFmtId="0" fontId="4" fillId="0" borderId="0" xfId="0" applyFont="1"/>
    <xf numFmtId="0" fontId="1" fillId="18" borderId="15" xfId="0" applyFont="1" applyFill="1" applyBorder="1"/>
    <xf numFmtId="0" fontId="1" fillId="15" borderId="24" xfId="0" applyFont="1" applyFill="1" applyBorder="1"/>
    <xf numFmtId="0" fontId="1" fillId="0" borderId="24" xfId="0" applyFont="1" applyFill="1" applyBorder="1"/>
    <xf numFmtId="0" fontId="1" fillId="15" borderId="1" xfId="0" applyFont="1" applyFill="1" applyBorder="1"/>
    <xf numFmtId="0" fontId="1" fillId="18" borderId="24" xfId="0" applyFont="1" applyFill="1" applyBorder="1"/>
    <xf numFmtId="0" fontId="1" fillId="3" borderId="19" xfId="0" applyFont="1" applyFill="1" applyBorder="1"/>
    <xf numFmtId="0" fontId="1" fillId="0" borderId="26" xfId="0" applyFont="1" applyBorder="1"/>
    <xf numFmtId="0" fontId="1" fillId="17" borderId="1" xfId="0" applyFont="1" applyFill="1" applyBorder="1"/>
    <xf numFmtId="0" fontId="1" fillId="0" borderId="27" xfId="0" applyFont="1" applyBorder="1"/>
    <xf numFmtId="0" fontId="1" fillId="7" borderId="24" xfId="0" applyFont="1" applyFill="1" applyBorder="1"/>
    <xf numFmtId="0" fontId="1" fillId="9" borderId="24" xfId="0" applyFont="1" applyFill="1" applyBorder="1"/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5" borderId="24" xfId="0" applyFont="1" applyFill="1" applyBorder="1"/>
    <xf numFmtId="0" fontId="1" fillId="0" borderId="33" xfId="0" applyFont="1" applyBorder="1"/>
    <xf numFmtId="0" fontId="1" fillId="0" borderId="34" xfId="0" applyFont="1" applyBorder="1"/>
    <xf numFmtId="0" fontId="1" fillId="0" borderId="25" xfId="0" applyFont="1" applyFill="1" applyBorder="1"/>
    <xf numFmtId="0" fontId="1" fillId="17" borderId="25" xfId="0" applyFont="1" applyFill="1" applyBorder="1"/>
    <xf numFmtId="0" fontId="1" fillId="2" borderId="25" xfId="0" applyFont="1" applyFill="1" applyBorder="1"/>
    <xf numFmtId="0" fontId="1" fillId="21" borderId="5" xfId="0" applyFont="1" applyFill="1" applyBorder="1"/>
    <xf numFmtId="0" fontId="1" fillId="18" borderId="35" xfId="0" applyFont="1" applyFill="1" applyBorder="1"/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22" borderId="25" xfId="0" applyFont="1" applyFill="1" applyBorder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669900"/>
      <color rgb="FF99CC00"/>
      <color rgb="FF009900"/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+mj-ea"/>
                <a:ea typeface="+mj-ea"/>
              </a:defRPr>
            </a:pPr>
            <a:r>
              <a:rPr lang="en-US" altLang="ja-JP">
                <a:latin typeface="+mj-ea"/>
                <a:ea typeface="+mj-ea"/>
              </a:rPr>
              <a:t>Total War Attila </a:t>
            </a:r>
            <a:r>
              <a:rPr lang="ja-JP" altLang="en-US">
                <a:latin typeface="+mj-ea"/>
                <a:ea typeface="+mj-ea"/>
              </a:rPr>
              <a:t>騎兵性能比較</a:t>
            </a:r>
          </a:p>
        </c:rich>
      </c:tx>
      <c:layout>
        <c:manualLayout>
          <c:xMode val="edge"/>
          <c:yMode val="edge"/>
          <c:x val="0.21776234954647825"/>
          <c:y val="4.761908963063996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Sheet1!$B$13:$C$13</c:f>
              <c:strCache>
                <c:ptCount val="1"/>
                <c:pt idx="0">
                  <c:v>Melee Attack 命中率</c:v>
                </c:pt>
              </c:strCache>
            </c:strRef>
          </c:tx>
          <c:invertIfNegative val="0"/>
          <c:cat>
            <c:strRef>
              <c:f>Sheet1!$D$12:$T$12</c:f>
              <c:strCache>
                <c:ptCount val="17"/>
                <c:pt idx="0">
                  <c:v>Armoured Camel Warriors</c:v>
                </c:pt>
                <c:pt idx="1">
                  <c:v>Kushite Mounted Shotelai</c:v>
                </c:pt>
                <c:pt idx="2">
                  <c:v>Sogdian Camel Raiders</c:v>
                </c:pt>
                <c:pt idx="3">
                  <c:v>Camel Clibanarii</c:v>
                </c:pt>
                <c:pt idx="4">
                  <c:v>Noble Alani Cavalry</c:v>
                </c:pt>
                <c:pt idx="5">
                  <c:v>Elite Agathyrsi Cavalry</c:v>
                </c:pt>
                <c:pt idx="6">
                  <c:v>Nordic Horse Lords</c:v>
                </c:pt>
                <c:pt idx="7">
                  <c:v>Heroic Cavalry</c:v>
                </c:pt>
                <c:pt idx="8">
                  <c:v>Chnodomar's Entourage</c:v>
                </c:pt>
                <c:pt idx="9">
                  <c:v>Burugunsian Mounted Axemen</c:v>
                </c:pt>
                <c:pt idx="10">
                  <c:v>Noble Germanic Horsemen</c:v>
                </c:pt>
                <c:pt idx="11">
                  <c:v>Taifali Cavalry</c:v>
                </c:pt>
                <c:pt idx="12">
                  <c:v>Nokkors</c:v>
                </c:pt>
                <c:pt idx="13">
                  <c:v>Equites Promoti</c:v>
                </c:pt>
                <c:pt idx="14">
                  <c:v>Scholae Palatinae</c:v>
                </c:pt>
                <c:pt idx="15">
                  <c:v>Excubitores Cavalry Guard</c:v>
                </c:pt>
                <c:pt idx="16">
                  <c:v>Tagmata Cavalry</c:v>
                </c:pt>
              </c:strCache>
            </c:strRef>
          </c:cat>
          <c:val>
            <c:numRef>
              <c:f>Sheet1!$D$13:$T$13</c:f>
              <c:numCache>
                <c:formatCode>General</c:formatCode>
                <c:ptCount val="17"/>
                <c:pt idx="0">
                  <c:v>48</c:v>
                </c:pt>
                <c:pt idx="1">
                  <c:v>52</c:v>
                </c:pt>
                <c:pt idx="2">
                  <c:v>26</c:v>
                </c:pt>
                <c:pt idx="3">
                  <c:v>49</c:v>
                </c:pt>
                <c:pt idx="4">
                  <c:v>45</c:v>
                </c:pt>
                <c:pt idx="5">
                  <c:v>62</c:v>
                </c:pt>
                <c:pt idx="6">
                  <c:v>45</c:v>
                </c:pt>
                <c:pt idx="7">
                  <c:v>50</c:v>
                </c:pt>
                <c:pt idx="8">
                  <c:v>32</c:v>
                </c:pt>
                <c:pt idx="9">
                  <c:v>67</c:v>
                </c:pt>
                <c:pt idx="10">
                  <c:v>49</c:v>
                </c:pt>
                <c:pt idx="11">
                  <c:v>33</c:v>
                </c:pt>
                <c:pt idx="12">
                  <c:v>65</c:v>
                </c:pt>
                <c:pt idx="13">
                  <c:v>48</c:v>
                </c:pt>
                <c:pt idx="14">
                  <c:v>49</c:v>
                </c:pt>
                <c:pt idx="15">
                  <c:v>47</c:v>
                </c:pt>
                <c:pt idx="16">
                  <c:v>55</c:v>
                </c:pt>
              </c:numCache>
            </c:numRef>
          </c:val>
        </c:ser>
        <c:ser>
          <c:idx val="1"/>
          <c:order val="1"/>
          <c:tx>
            <c:strRef>
              <c:f>Sheet1!$B$14:$C$14</c:f>
              <c:strCache>
                <c:ptCount val="1"/>
                <c:pt idx="0">
                  <c:v>Melee Damage 攻撃力</c:v>
                </c:pt>
              </c:strCache>
            </c:strRef>
          </c:tx>
          <c:invertIfNegative val="0"/>
          <c:cat>
            <c:strRef>
              <c:f>Sheet1!$D$12:$T$12</c:f>
              <c:strCache>
                <c:ptCount val="17"/>
                <c:pt idx="0">
                  <c:v>Armoured Camel Warriors</c:v>
                </c:pt>
                <c:pt idx="1">
                  <c:v>Kushite Mounted Shotelai</c:v>
                </c:pt>
                <c:pt idx="2">
                  <c:v>Sogdian Camel Raiders</c:v>
                </c:pt>
                <c:pt idx="3">
                  <c:v>Camel Clibanarii</c:v>
                </c:pt>
                <c:pt idx="4">
                  <c:v>Noble Alani Cavalry</c:v>
                </c:pt>
                <c:pt idx="5">
                  <c:v>Elite Agathyrsi Cavalry</c:v>
                </c:pt>
                <c:pt idx="6">
                  <c:v>Nordic Horse Lords</c:v>
                </c:pt>
                <c:pt idx="7">
                  <c:v>Heroic Cavalry</c:v>
                </c:pt>
                <c:pt idx="8">
                  <c:v>Chnodomar's Entourage</c:v>
                </c:pt>
                <c:pt idx="9">
                  <c:v>Burugunsian Mounted Axemen</c:v>
                </c:pt>
                <c:pt idx="10">
                  <c:v>Noble Germanic Horsemen</c:v>
                </c:pt>
                <c:pt idx="11">
                  <c:v>Taifali Cavalry</c:v>
                </c:pt>
                <c:pt idx="12">
                  <c:v>Nokkors</c:v>
                </c:pt>
                <c:pt idx="13">
                  <c:v>Equites Promoti</c:v>
                </c:pt>
                <c:pt idx="14">
                  <c:v>Scholae Palatinae</c:v>
                </c:pt>
                <c:pt idx="15">
                  <c:v>Excubitores Cavalry Guard</c:v>
                </c:pt>
                <c:pt idx="16">
                  <c:v>Tagmata Cavalry</c:v>
                </c:pt>
              </c:strCache>
            </c:strRef>
          </c:cat>
          <c:val>
            <c:numRef>
              <c:f>Sheet1!$D$14:$T$14</c:f>
              <c:numCache>
                <c:formatCode>General</c:formatCode>
                <c:ptCount val="17"/>
                <c:pt idx="0">
                  <c:v>32</c:v>
                </c:pt>
                <c:pt idx="1">
                  <c:v>40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</c:numCache>
            </c:numRef>
          </c:val>
        </c:ser>
        <c:ser>
          <c:idx val="2"/>
          <c:order val="2"/>
          <c:tx>
            <c:strRef>
              <c:f>Sheet1!$B$15:$C$15</c:f>
              <c:strCache>
                <c:ptCount val="1"/>
                <c:pt idx="0">
                  <c:v>Charge Bonus 突進時ボーナス</c:v>
                </c:pt>
              </c:strCache>
            </c:strRef>
          </c:tx>
          <c:invertIfNegative val="0"/>
          <c:cat>
            <c:strRef>
              <c:f>Sheet1!$D$12:$T$12</c:f>
              <c:strCache>
                <c:ptCount val="17"/>
                <c:pt idx="0">
                  <c:v>Armoured Camel Warriors</c:v>
                </c:pt>
                <c:pt idx="1">
                  <c:v>Kushite Mounted Shotelai</c:v>
                </c:pt>
                <c:pt idx="2">
                  <c:v>Sogdian Camel Raiders</c:v>
                </c:pt>
                <c:pt idx="3">
                  <c:v>Camel Clibanarii</c:v>
                </c:pt>
                <c:pt idx="4">
                  <c:v>Noble Alani Cavalry</c:v>
                </c:pt>
                <c:pt idx="5">
                  <c:v>Elite Agathyrsi Cavalry</c:v>
                </c:pt>
                <c:pt idx="6">
                  <c:v>Nordic Horse Lords</c:v>
                </c:pt>
                <c:pt idx="7">
                  <c:v>Heroic Cavalry</c:v>
                </c:pt>
                <c:pt idx="8">
                  <c:v>Chnodomar's Entourage</c:v>
                </c:pt>
                <c:pt idx="9">
                  <c:v>Burugunsian Mounted Axemen</c:v>
                </c:pt>
                <c:pt idx="10">
                  <c:v>Noble Germanic Horsemen</c:v>
                </c:pt>
                <c:pt idx="11">
                  <c:v>Taifali Cavalry</c:v>
                </c:pt>
                <c:pt idx="12">
                  <c:v>Nokkors</c:v>
                </c:pt>
                <c:pt idx="13">
                  <c:v>Equites Promoti</c:v>
                </c:pt>
                <c:pt idx="14">
                  <c:v>Scholae Palatinae</c:v>
                </c:pt>
                <c:pt idx="15">
                  <c:v>Excubitores Cavalry Guard</c:v>
                </c:pt>
                <c:pt idx="16">
                  <c:v>Tagmata Cavalry</c:v>
                </c:pt>
              </c:strCache>
            </c:strRef>
          </c:cat>
          <c:val>
            <c:numRef>
              <c:f>Sheet1!$D$15:$T$15</c:f>
              <c:numCache>
                <c:formatCode>General</c:formatCode>
                <c:ptCount val="17"/>
                <c:pt idx="0">
                  <c:v>48</c:v>
                </c:pt>
                <c:pt idx="1">
                  <c:v>52</c:v>
                </c:pt>
                <c:pt idx="2">
                  <c:v>40</c:v>
                </c:pt>
                <c:pt idx="3">
                  <c:v>49</c:v>
                </c:pt>
                <c:pt idx="4">
                  <c:v>65</c:v>
                </c:pt>
                <c:pt idx="5">
                  <c:v>52</c:v>
                </c:pt>
                <c:pt idx="6">
                  <c:v>40</c:v>
                </c:pt>
                <c:pt idx="7">
                  <c:v>55</c:v>
                </c:pt>
                <c:pt idx="8">
                  <c:v>42</c:v>
                </c:pt>
                <c:pt idx="9">
                  <c:v>42</c:v>
                </c:pt>
                <c:pt idx="10">
                  <c:v>49</c:v>
                </c:pt>
                <c:pt idx="11">
                  <c:v>33</c:v>
                </c:pt>
                <c:pt idx="12">
                  <c:v>80</c:v>
                </c:pt>
                <c:pt idx="13">
                  <c:v>48</c:v>
                </c:pt>
                <c:pt idx="14">
                  <c:v>49</c:v>
                </c:pt>
                <c:pt idx="15">
                  <c:v>52</c:v>
                </c:pt>
                <c:pt idx="16">
                  <c:v>55</c:v>
                </c:pt>
              </c:numCache>
            </c:numRef>
          </c:val>
        </c:ser>
        <c:ser>
          <c:idx val="3"/>
          <c:order val="3"/>
          <c:tx>
            <c:strRef>
              <c:f>Sheet1!$B$16:$C$16</c:f>
              <c:strCache>
                <c:ptCount val="1"/>
                <c:pt idx="0">
                  <c:v>Melee Defence 回避率</c:v>
                </c:pt>
              </c:strCache>
            </c:strRef>
          </c:tx>
          <c:invertIfNegative val="0"/>
          <c:cat>
            <c:strRef>
              <c:f>Sheet1!$D$12:$T$12</c:f>
              <c:strCache>
                <c:ptCount val="17"/>
                <c:pt idx="0">
                  <c:v>Armoured Camel Warriors</c:v>
                </c:pt>
                <c:pt idx="1">
                  <c:v>Kushite Mounted Shotelai</c:v>
                </c:pt>
                <c:pt idx="2">
                  <c:v>Sogdian Camel Raiders</c:v>
                </c:pt>
                <c:pt idx="3">
                  <c:v>Camel Clibanarii</c:v>
                </c:pt>
                <c:pt idx="4">
                  <c:v>Noble Alani Cavalry</c:v>
                </c:pt>
                <c:pt idx="5">
                  <c:v>Elite Agathyrsi Cavalry</c:v>
                </c:pt>
                <c:pt idx="6">
                  <c:v>Nordic Horse Lords</c:v>
                </c:pt>
                <c:pt idx="7">
                  <c:v>Heroic Cavalry</c:v>
                </c:pt>
                <c:pt idx="8">
                  <c:v>Chnodomar's Entourage</c:v>
                </c:pt>
                <c:pt idx="9">
                  <c:v>Burugunsian Mounted Axemen</c:v>
                </c:pt>
                <c:pt idx="10">
                  <c:v>Noble Germanic Horsemen</c:v>
                </c:pt>
                <c:pt idx="11">
                  <c:v>Taifali Cavalry</c:v>
                </c:pt>
                <c:pt idx="12">
                  <c:v>Nokkors</c:v>
                </c:pt>
                <c:pt idx="13">
                  <c:v>Equites Promoti</c:v>
                </c:pt>
                <c:pt idx="14">
                  <c:v>Scholae Palatinae</c:v>
                </c:pt>
                <c:pt idx="15">
                  <c:v>Excubitores Cavalry Guard</c:v>
                </c:pt>
                <c:pt idx="16">
                  <c:v>Tagmata Cavalry</c:v>
                </c:pt>
              </c:strCache>
            </c:strRef>
          </c:cat>
          <c:val>
            <c:numRef>
              <c:f>Sheet1!$D$16:$T$16</c:f>
              <c:numCache>
                <c:formatCode>General</c:formatCode>
                <c:ptCount val="17"/>
                <c:pt idx="0">
                  <c:v>10</c:v>
                </c:pt>
                <c:pt idx="1">
                  <c:v>24</c:v>
                </c:pt>
                <c:pt idx="2">
                  <c:v>45</c:v>
                </c:pt>
                <c:pt idx="3">
                  <c:v>21</c:v>
                </c:pt>
                <c:pt idx="4">
                  <c:v>35</c:v>
                </c:pt>
                <c:pt idx="5">
                  <c:v>32</c:v>
                </c:pt>
                <c:pt idx="6">
                  <c:v>17</c:v>
                </c:pt>
                <c:pt idx="7">
                  <c:v>25</c:v>
                </c:pt>
                <c:pt idx="8">
                  <c:v>55</c:v>
                </c:pt>
                <c:pt idx="9">
                  <c:v>47</c:v>
                </c:pt>
                <c:pt idx="10">
                  <c:v>21</c:v>
                </c:pt>
                <c:pt idx="11">
                  <c:v>48</c:v>
                </c:pt>
                <c:pt idx="12">
                  <c:v>40</c:v>
                </c:pt>
                <c:pt idx="13">
                  <c:v>25</c:v>
                </c:pt>
                <c:pt idx="14">
                  <c:v>41</c:v>
                </c:pt>
                <c:pt idx="15">
                  <c:v>37</c:v>
                </c:pt>
                <c:pt idx="16">
                  <c:v>45</c:v>
                </c:pt>
              </c:numCache>
            </c:numRef>
          </c:val>
        </c:ser>
        <c:ser>
          <c:idx val="4"/>
          <c:order val="4"/>
          <c:tx>
            <c:strRef>
              <c:f>Sheet1!$B$17:$C$17</c:f>
              <c:strCache>
                <c:ptCount val="1"/>
                <c:pt idx="0">
                  <c:v>Armour 装甲</c:v>
                </c:pt>
              </c:strCache>
            </c:strRef>
          </c:tx>
          <c:invertIfNegative val="0"/>
          <c:cat>
            <c:strRef>
              <c:f>Sheet1!$D$12:$T$12</c:f>
              <c:strCache>
                <c:ptCount val="17"/>
                <c:pt idx="0">
                  <c:v>Armoured Camel Warriors</c:v>
                </c:pt>
                <c:pt idx="1">
                  <c:v>Kushite Mounted Shotelai</c:v>
                </c:pt>
                <c:pt idx="2">
                  <c:v>Sogdian Camel Raiders</c:v>
                </c:pt>
                <c:pt idx="3">
                  <c:v>Camel Clibanarii</c:v>
                </c:pt>
                <c:pt idx="4">
                  <c:v>Noble Alani Cavalry</c:v>
                </c:pt>
                <c:pt idx="5">
                  <c:v>Elite Agathyrsi Cavalry</c:v>
                </c:pt>
                <c:pt idx="6">
                  <c:v>Nordic Horse Lords</c:v>
                </c:pt>
                <c:pt idx="7">
                  <c:v>Heroic Cavalry</c:v>
                </c:pt>
                <c:pt idx="8">
                  <c:v>Chnodomar's Entourage</c:v>
                </c:pt>
                <c:pt idx="9">
                  <c:v>Burugunsian Mounted Axemen</c:v>
                </c:pt>
                <c:pt idx="10">
                  <c:v>Noble Germanic Horsemen</c:v>
                </c:pt>
                <c:pt idx="11">
                  <c:v>Taifali Cavalry</c:v>
                </c:pt>
                <c:pt idx="12">
                  <c:v>Nokkors</c:v>
                </c:pt>
                <c:pt idx="13">
                  <c:v>Equites Promoti</c:v>
                </c:pt>
                <c:pt idx="14">
                  <c:v>Scholae Palatinae</c:v>
                </c:pt>
                <c:pt idx="15">
                  <c:v>Excubitores Cavalry Guard</c:v>
                </c:pt>
                <c:pt idx="16">
                  <c:v>Tagmata Cavalry</c:v>
                </c:pt>
              </c:strCache>
            </c:strRef>
          </c:cat>
          <c:val>
            <c:numRef>
              <c:f>Sheet1!$D$17:$T$17</c:f>
              <c:numCache>
                <c:formatCode>General</c:formatCode>
                <c:ptCount val="17"/>
                <c:pt idx="0">
                  <c:v>60</c:v>
                </c:pt>
                <c:pt idx="1">
                  <c:v>40</c:v>
                </c:pt>
                <c:pt idx="2">
                  <c:v>53</c:v>
                </c:pt>
                <c:pt idx="3">
                  <c:v>50</c:v>
                </c:pt>
                <c:pt idx="4">
                  <c:v>53</c:v>
                </c:pt>
                <c:pt idx="5">
                  <c:v>53</c:v>
                </c:pt>
                <c:pt idx="6">
                  <c:v>53</c:v>
                </c:pt>
                <c:pt idx="7">
                  <c:v>45</c:v>
                </c:pt>
                <c:pt idx="8">
                  <c:v>47</c:v>
                </c:pt>
                <c:pt idx="9">
                  <c:v>42</c:v>
                </c:pt>
                <c:pt idx="10">
                  <c:v>53</c:v>
                </c:pt>
                <c:pt idx="11">
                  <c:v>38</c:v>
                </c:pt>
                <c:pt idx="12">
                  <c:v>35</c:v>
                </c:pt>
                <c:pt idx="13">
                  <c:v>38</c:v>
                </c:pt>
                <c:pt idx="14">
                  <c:v>32</c:v>
                </c:pt>
                <c:pt idx="15">
                  <c:v>35</c:v>
                </c:pt>
                <c:pt idx="16">
                  <c:v>35</c:v>
                </c:pt>
              </c:numCache>
            </c:numRef>
          </c:val>
        </c:ser>
        <c:ser>
          <c:idx val="5"/>
          <c:order val="5"/>
          <c:tx>
            <c:strRef>
              <c:f>Sheet1!$B$18:$C$18</c:f>
              <c:strCache>
                <c:ptCount val="1"/>
                <c:pt idx="0">
                  <c:v>Health 体力</c:v>
                </c:pt>
              </c:strCache>
            </c:strRef>
          </c:tx>
          <c:invertIfNegative val="0"/>
          <c:val>
            <c:numRef>
              <c:f>Sheet1!$D$18:$T$18</c:f>
              <c:numCache>
                <c:formatCode>General</c:formatCode>
                <c:ptCount val="17"/>
                <c:pt idx="0">
                  <c:v>337</c:v>
                </c:pt>
                <c:pt idx="1">
                  <c:v>240</c:v>
                </c:pt>
                <c:pt idx="2">
                  <c:v>309</c:v>
                </c:pt>
                <c:pt idx="3">
                  <c:v>274</c:v>
                </c:pt>
                <c:pt idx="4">
                  <c:v>247</c:v>
                </c:pt>
                <c:pt idx="5">
                  <c:v>259</c:v>
                </c:pt>
                <c:pt idx="6">
                  <c:v>249</c:v>
                </c:pt>
                <c:pt idx="7">
                  <c:v>250</c:v>
                </c:pt>
                <c:pt idx="8">
                  <c:v>294</c:v>
                </c:pt>
                <c:pt idx="9">
                  <c:v>239</c:v>
                </c:pt>
                <c:pt idx="10">
                  <c:v>249</c:v>
                </c:pt>
                <c:pt idx="11">
                  <c:v>225</c:v>
                </c:pt>
                <c:pt idx="12">
                  <c:v>250</c:v>
                </c:pt>
                <c:pt idx="13">
                  <c:v>237</c:v>
                </c:pt>
                <c:pt idx="14">
                  <c:v>239</c:v>
                </c:pt>
                <c:pt idx="15">
                  <c:v>239</c:v>
                </c:pt>
                <c:pt idx="16">
                  <c:v>250</c:v>
                </c:pt>
              </c:numCache>
            </c:numRef>
          </c:val>
        </c:ser>
        <c:ser>
          <c:idx val="6"/>
          <c:order val="6"/>
          <c:tx>
            <c:strRef>
              <c:f>Sheet1!$B$19:$C$19</c:f>
              <c:strCache>
                <c:ptCount val="1"/>
                <c:pt idx="0">
                  <c:v>Morale 士気</c:v>
                </c:pt>
              </c:strCache>
            </c:strRef>
          </c:tx>
          <c:invertIfNegative val="0"/>
          <c:cat>
            <c:strRef>
              <c:f>Sheet1!$D$12:$T$12</c:f>
              <c:strCache>
                <c:ptCount val="17"/>
                <c:pt idx="0">
                  <c:v>Armoured Camel Warriors</c:v>
                </c:pt>
                <c:pt idx="1">
                  <c:v>Kushite Mounted Shotelai</c:v>
                </c:pt>
                <c:pt idx="2">
                  <c:v>Sogdian Camel Raiders</c:v>
                </c:pt>
                <c:pt idx="3">
                  <c:v>Camel Clibanarii</c:v>
                </c:pt>
                <c:pt idx="4">
                  <c:v>Noble Alani Cavalry</c:v>
                </c:pt>
                <c:pt idx="5">
                  <c:v>Elite Agathyrsi Cavalry</c:v>
                </c:pt>
                <c:pt idx="6">
                  <c:v>Nordic Horse Lords</c:v>
                </c:pt>
                <c:pt idx="7">
                  <c:v>Heroic Cavalry</c:v>
                </c:pt>
                <c:pt idx="8">
                  <c:v>Chnodomar's Entourage</c:v>
                </c:pt>
                <c:pt idx="9">
                  <c:v>Burugunsian Mounted Axemen</c:v>
                </c:pt>
                <c:pt idx="10">
                  <c:v>Noble Germanic Horsemen</c:v>
                </c:pt>
                <c:pt idx="11">
                  <c:v>Taifali Cavalry</c:v>
                </c:pt>
                <c:pt idx="12">
                  <c:v>Nokkors</c:v>
                </c:pt>
                <c:pt idx="13">
                  <c:v>Equites Promoti</c:v>
                </c:pt>
                <c:pt idx="14">
                  <c:v>Scholae Palatinae</c:v>
                </c:pt>
                <c:pt idx="15">
                  <c:v>Excubitores Cavalry Guard</c:v>
                </c:pt>
                <c:pt idx="16">
                  <c:v>Tagmata Cavalry</c:v>
                </c:pt>
              </c:strCache>
            </c:strRef>
          </c:cat>
          <c:val>
            <c:numRef>
              <c:f>Sheet1!$D$19:$T$19</c:f>
              <c:numCache>
                <c:formatCode>General</c:formatCode>
                <c:ptCount val="17"/>
                <c:pt idx="0">
                  <c:v>34</c:v>
                </c:pt>
                <c:pt idx="1">
                  <c:v>51</c:v>
                </c:pt>
                <c:pt idx="2">
                  <c:v>43</c:v>
                </c:pt>
                <c:pt idx="3">
                  <c:v>43</c:v>
                </c:pt>
                <c:pt idx="4">
                  <c:v>54</c:v>
                </c:pt>
                <c:pt idx="5">
                  <c:v>54</c:v>
                </c:pt>
                <c:pt idx="6">
                  <c:v>43</c:v>
                </c:pt>
                <c:pt idx="7">
                  <c:v>54</c:v>
                </c:pt>
                <c:pt idx="8">
                  <c:v>54</c:v>
                </c:pt>
                <c:pt idx="9">
                  <c:v>45</c:v>
                </c:pt>
                <c:pt idx="10">
                  <c:v>51</c:v>
                </c:pt>
                <c:pt idx="11">
                  <c:v>43</c:v>
                </c:pt>
                <c:pt idx="12">
                  <c:v>54</c:v>
                </c:pt>
                <c:pt idx="13">
                  <c:v>34</c:v>
                </c:pt>
                <c:pt idx="14">
                  <c:v>43</c:v>
                </c:pt>
                <c:pt idx="15">
                  <c:v>45</c:v>
                </c:pt>
                <c:pt idx="16">
                  <c:v>54</c:v>
                </c:pt>
              </c:numCache>
            </c:numRef>
          </c:val>
        </c:ser>
        <c:ser>
          <c:idx val="7"/>
          <c:order val="7"/>
          <c:tx>
            <c:strRef>
              <c:f>Sheet1!$B$20:$C$20</c:f>
              <c:strCache>
                <c:ptCount val="1"/>
                <c:pt idx="0">
                  <c:v>Speed スピード</c:v>
                </c:pt>
              </c:strCache>
            </c:strRef>
          </c:tx>
          <c:invertIfNegative val="0"/>
          <c:cat>
            <c:strRef>
              <c:f>Sheet1!$D$12:$T$12</c:f>
              <c:strCache>
                <c:ptCount val="17"/>
                <c:pt idx="0">
                  <c:v>Armoured Camel Warriors</c:v>
                </c:pt>
                <c:pt idx="1">
                  <c:v>Kushite Mounted Shotelai</c:v>
                </c:pt>
                <c:pt idx="2">
                  <c:v>Sogdian Camel Raiders</c:v>
                </c:pt>
                <c:pt idx="3">
                  <c:v>Camel Clibanarii</c:v>
                </c:pt>
                <c:pt idx="4">
                  <c:v>Noble Alani Cavalry</c:v>
                </c:pt>
                <c:pt idx="5">
                  <c:v>Elite Agathyrsi Cavalry</c:v>
                </c:pt>
                <c:pt idx="6">
                  <c:v>Nordic Horse Lords</c:v>
                </c:pt>
                <c:pt idx="7">
                  <c:v>Heroic Cavalry</c:v>
                </c:pt>
                <c:pt idx="8">
                  <c:v>Chnodomar's Entourage</c:v>
                </c:pt>
                <c:pt idx="9">
                  <c:v>Burugunsian Mounted Axemen</c:v>
                </c:pt>
                <c:pt idx="10">
                  <c:v>Noble Germanic Horsemen</c:v>
                </c:pt>
                <c:pt idx="11">
                  <c:v>Taifali Cavalry</c:v>
                </c:pt>
                <c:pt idx="12">
                  <c:v>Nokkors</c:v>
                </c:pt>
                <c:pt idx="13">
                  <c:v>Equites Promoti</c:v>
                </c:pt>
                <c:pt idx="14">
                  <c:v>Scholae Palatinae</c:v>
                </c:pt>
                <c:pt idx="15">
                  <c:v>Excubitores Cavalry Guard</c:v>
                </c:pt>
                <c:pt idx="16">
                  <c:v>Tagmata Cavalry</c:v>
                </c:pt>
              </c:strCache>
            </c:strRef>
          </c:cat>
          <c:val>
            <c:numRef>
              <c:f>Sheet1!$D$20:$T$20</c:f>
              <c:numCache>
                <c:formatCode>General</c:formatCode>
                <c:ptCount val="17"/>
                <c:pt idx="0">
                  <c:v>65</c:v>
                </c:pt>
                <c:pt idx="1">
                  <c:v>80</c:v>
                </c:pt>
                <c:pt idx="2">
                  <c:v>65</c:v>
                </c:pt>
                <c:pt idx="3">
                  <c:v>72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80</c:v>
                </c:pt>
                <c:pt idx="10">
                  <c:v>70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</c:numCache>
            </c:numRef>
          </c:val>
        </c:ser>
        <c:ser>
          <c:idx val="8"/>
          <c:order val="8"/>
          <c:tx>
            <c:strRef>
              <c:f>Sheet1!$B$21:$C$21</c:f>
              <c:strCache>
                <c:ptCount val="1"/>
                <c:pt idx="0">
                  <c:v>Attack Against Cavalry 対騎兵攻撃力</c:v>
                </c:pt>
              </c:strCache>
            </c:strRef>
          </c:tx>
          <c:invertIfNegative val="0"/>
          <c:cat>
            <c:strRef>
              <c:f>Sheet1!$D$12:$T$12</c:f>
              <c:strCache>
                <c:ptCount val="17"/>
                <c:pt idx="0">
                  <c:v>Armoured Camel Warriors</c:v>
                </c:pt>
                <c:pt idx="1">
                  <c:v>Kushite Mounted Shotelai</c:v>
                </c:pt>
                <c:pt idx="2">
                  <c:v>Sogdian Camel Raiders</c:v>
                </c:pt>
                <c:pt idx="3">
                  <c:v>Camel Clibanarii</c:v>
                </c:pt>
                <c:pt idx="4">
                  <c:v>Noble Alani Cavalry</c:v>
                </c:pt>
                <c:pt idx="5">
                  <c:v>Elite Agathyrsi Cavalry</c:v>
                </c:pt>
                <c:pt idx="6">
                  <c:v>Nordic Horse Lords</c:v>
                </c:pt>
                <c:pt idx="7">
                  <c:v>Heroic Cavalry</c:v>
                </c:pt>
                <c:pt idx="8">
                  <c:v>Chnodomar's Entourage</c:v>
                </c:pt>
                <c:pt idx="9">
                  <c:v>Burugunsian Mounted Axemen</c:v>
                </c:pt>
                <c:pt idx="10">
                  <c:v>Noble Germanic Horsemen</c:v>
                </c:pt>
                <c:pt idx="11">
                  <c:v>Taifali Cavalry</c:v>
                </c:pt>
                <c:pt idx="12">
                  <c:v>Nokkors</c:v>
                </c:pt>
                <c:pt idx="13">
                  <c:v>Equites Promoti</c:v>
                </c:pt>
                <c:pt idx="14">
                  <c:v>Scholae Palatinae</c:v>
                </c:pt>
                <c:pt idx="15">
                  <c:v>Excubitores Cavalry Guard</c:v>
                </c:pt>
                <c:pt idx="16">
                  <c:v>Tagmata Cavalry</c:v>
                </c:pt>
              </c:strCache>
            </c:strRef>
          </c:cat>
          <c:val>
            <c:numRef>
              <c:f>Sheet1!$D$21:$T$21</c:f>
              <c:numCache>
                <c:formatCode>General</c:formatCode>
                <c:ptCount val="17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</c:v>
                </c:pt>
                <c:pt idx="5">
                  <c:v>0</c:v>
                </c:pt>
                <c:pt idx="6">
                  <c:v>20</c:v>
                </c:pt>
                <c:pt idx="7">
                  <c:v>20</c:v>
                </c:pt>
                <c:pt idx="8">
                  <c:v>30</c:v>
                </c:pt>
                <c:pt idx="9">
                  <c:v>0</c:v>
                </c:pt>
                <c:pt idx="10">
                  <c:v>20</c:v>
                </c:pt>
                <c:pt idx="11">
                  <c:v>20</c:v>
                </c:pt>
                <c:pt idx="12">
                  <c:v>0</c:v>
                </c:pt>
                <c:pt idx="13">
                  <c:v>20</c:v>
                </c:pt>
                <c:pt idx="14">
                  <c:v>20</c:v>
                </c:pt>
                <c:pt idx="15">
                  <c:v>0</c:v>
                </c:pt>
                <c:pt idx="16">
                  <c:v>20</c:v>
                </c:pt>
              </c:numCache>
            </c:numRef>
          </c:val>
        </c:ser>
        <c:ser>
          <c:idx val="9"/>
          <c:order val="9"/>
          <c:tx>
            <c:strRef>
              <c:f>Sheet1!$B$22:$C$22</c:f>
              <c:strCache>
                <c:ptCount val="1"/>
                <c:pt idx="0">
                  <c:v>Missile Block Chance 弓矢回避率</c:v>
                </c:pt>
              </c:strCache>
            </c:strRef>
          </c:tx>
          <c:invertIfNegative val="0"/>
          <c:cat>
            <c:strRef>
              <c:f>Sheet1!$D$12:$T$12</c:f>
              <c:strCache>
                <c:ptCount val="17"/>
                <c:pt idx="0">
                  <c:v>Armoured Camel Warriors</c:v>
                </c:pt>
                <c:pt idx="1">
                  <c:v>Kushite Mounted Shotelai</c:v>
                </c:pt>
                <c:pt idx="2">
                  <c:v>Sogdian Camel Raiders</c:v>
                </c:pt>
                <c:pt idx="3">
                  <c:v>Camel Clibanarii</c:v>
                </c:pt>
                <c:pt idx="4">
                  <c:v>Noble Alani Cavalry</c:v>
                </c:pt>
                <c:pt idx="5">
                  <c:v>Elite Agathyrsi Cavalry</c:v>
                </c:pt>
                <c:pt idx="6">
                  <c:v>Nordic Horse Lords</c:v>
                </c:pt>
                <c:pt idx="7">
                  <c:v>Heroic Cavalry</c:v>
                </c:pt>
                <c:pt idx="8">
                  <c:v>Chnodomar's Entourage</c:v>
                </c:pt>
                <c:pt idx="9">
                  <c:v>Burugunsian Mounted Axemen</c:v>
                </c:pt>
                <c:pt idx="10">
                  <c:v>Noble Germanic Horsemen</c:v>
                </c:pt>
                <c:pt idx="11">
                  <c:v>Taifali Cavalry</c:v>
                </c:pt>
                <c:pt idx="12">
                  <c:v>Nokkors</c:v>
                </c:pt>
                <c:pt idx="13">
                  <c:v>Equites Promoti</c:v>
                </c:pt>
                <c:pt idx="14">
                  <c:v>Scholae Palatinae</c:v>
                </c:pt>
                <c:pt idx="15">
                  <c:v>Excubitores Cavalry Guard</c:v>
                </c:pt>
                <c:pt idx="16">
                  <c:v>Tagmata Cavalry</c:v>
                </c:pt>
              </c:strCache>
            </c:strRef>
          </c:cat>
          <c:val>
            <c:numRef>
              <c:f>Sheet1!$D$22:$T$22</c:f>
              <c:numCache>
                <c:formatCode>General</c:formatCode>
                <c:ptCount val="17"/>
                <c:pt idx="0">
                  <c:v>70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40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386048"/>
        <c:axId val="138391936"/>
      </c:barChart>
      <c:catAx>
        <c:axId val="138386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38391936"/>
        <c:crosses val="autoZero"/>
        <c:auto val="1"/>
        <c:lblAlgn val="ctr"/>
        <c:lblOffset val="100"/>
        <c:noMultiLvlLbl val="0"/>
      </c:catAx>
      <c:valAx>
        <c:axId val="138391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386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51827169678063"/>
          <c:y val="0.16162779614283207"/>
          <c:w val="0.1393874274152542"/>
          <c:h val="0.633377874674730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25</xdr:row>
      <xdr:rowOff>38105</xdr:rowOff>
    </xdr:from>
    <xdr:to>
      <xdr:col>19</xdr:col>
      <xdr:colOff>641349</xdr:colOff>
      <xdr:row>44</xdr:row>
      <xdr:rowOff>165100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5"/>
  <sheetViews>
    <sheetView tabSelected="1" topLeftCell="C1" zoomScale="120" zoomScaleNormal="120" workbookViewId="0">
      <selection activeCell="K12" sqref="K12"/>
    </sheetView>
  </sheetViews>
  <sheetFormatPr defaultRowHeight="14.4" x14ac:dyDescent="0.2"/>
  <cols>
    <col min="1" max="1" width="2.77734375" style="1" customWidth="1"/>
    <col min="2" max="2" width="21.77734375" style="1" customWidth="1"/>
    <col min="3" max="3" width="15.6640625" style="1" customWidth="1"/>
    <col min="4" max="4" width="17.33203125" style="1" customWidth="1"/>
    <col min="5" max="5" width="16.88671875" style="1" customWidth="1"/>
    <col min="6" max="6" width="14.77734375" style="1" customWidth="1"/>
    <col min="7" max="7" width="9.44140625" style="1" customWidth="1"/>
    <col min="8" max="8" width="11.6640625" style="1" customWidth="1"/>
    <col min="9" max="9" width="14.5546875" style="1" customWidth="1"/>
    <col min="10" max="10" width="12.88671875" style="1" customWidth="1"/>
    <col min="11" max="11" width="8.109375" style="1" customWidth="1"/>
    <col min="12" max="13" width="12.88671875" style="1" customWidth="1"/>
    <col min="14" max="14" width="15.77734375" style="1" customWidth="1"/>
    <col min="15" max="15" width="11.33203125" style="1" customWidth="1"/>
    <col min="16" max="16" width="8.88671875" style="1"/>
    <col min="17" max="17" width="11" style="1" customWidth="1"/>
    <col min="18" max="18" width="11.33203125" style="1" customWidth="1"/>
    <col min="19" max="19" width="14.44140625" style="1" customWidth="1"/>
    <col min="20" max="20" width="9.6640625" style="1" customWidth="1"/>
    <col min="22" max="16384" width="8.88671875" style="1"/>
  </cols>
  <sheetData>
    <row r="2" spans="2:20" x14ac:dyDescent="0.2">
      <c r="B2" s="53" t="s">
        <v>41</v>
      </c>
    </row>
    <row r="3" spans="2:20" ht="15" thickBot="1" x14ac:dyDescent="0.25"/>
    <row r="4" spans="2:20" x14ac:dyDescent="0.2">
      <c r="B4" s="30"/>
      <c r="C4" s="75" t="s">
        <v>42</v>
      </c>
      <c r="D4" s="62"/>
      <c r="E4" s="2"/>
      <c r="F4" s="2"/>
      <c r="G4" s="2"/>
      <c r="H4" s="32" t="s">
        <v>52</v>
      </c>
      <c r="I4" s="32" t="s">
        <v>53</v>
      </c>
      <c r="J4" s="2"/>
      <c r="K4" s="2"/>
      <c r="L4" s="2"/>
      <c r="M4" s="2"/>
      <c r="N4" s="2"/>
      <c r="O4" s="32" t="s">
        <v>53</v>
      </c>
      <c r="P4" s="2"/>
      <c r="Q4" s="2"/>
      <c r="R4" s="2"/>
      <c r="S4" s="2"/>
      <c r="T4" s="3"/>
    </row>
    <row r="5" spans="2:20" x14ac:dyDescent="0.2">
      <c r="B5" s="31"/>
      <c r="C5" s="76"/>
      <c r="D5" s="68"/>
      <c r="E5" s="41"/>
      <c r="F5" s="41"/>
      <c r="G5" s="41"/>
      <c r="H5" s="70"/>
      <c r="I5" s="70"/>
      <c r="J5" s="70"/>
      <c r="K5" s="70"/>
      <c r="L5" s="71" t="s">
        <v>71</v>
      </c>
      <c r="M5" s="70"/>
      <c r="N5" s="71" t="s">
        <v>69</v>
      </c>
      <c r="O5" s="70"/>
      <c r="P5" s="41"/>
      <c r="Q5" s="41"/>
      <c r="R5" s="41"/>
      <c r="S5" s="41"/>
      <c r="T5" s="69"/>
    </row>
    <row r="6" spans="2:20" x14ac:dyDescent="0.2">
      <c r="B6" s="31"/>
      <c r="C6" s="76"/>
      <c r="D6" s="68"/>
      <c r="E6" s="41"/>
      <c r="F6" s="41"/>
      <c r="G6" s="41"/>
      <c r="H6" s="70"/>
      <c r="I6" s="70"/>
      <c r="J6" s="70"/>
      <c r="K6" s="70"/>
      <c r="L6" s="70"/>
      <c r="M6" s="72" t="s">
        <v>70</v>
      </c>
      <c r="N6" s="72" t="s">
        <v>70</v>
      </c>
      <c r="O6" s="70"/>
      <c r="P6" s="41"/>
      <c r="Q6" s="41"/>
      <c r="R6" s="41"/>
      <c r="S6" s="41"/>
      <c r="T6" s="69"/>
    </row>
    <row r="7" spans="2:20" x14ac:dyDescent="0.2">
      <c r="B7" s="31"/>
      <c r="C7" s="76"/>
      <c r="D7" s="39"/>
      <c r="E7" s="5"/>
      <c r="F7" s="5"/>
      <c r="G7" s="5"/>
      <c r="H7" s="5"/>
      <c r="I7" s="5"/>
      <c r="J7" s="5"/>
      <c r="K7" s="5"/>
      <c r="L7" s="5"/>
      <c r="M7" s="5"/>
      <c r="N7" s="8" t="s">
        <v>58</v>
      </c>
      <c r="O7" s="8" t="s">
        <v>58</v>
      </c>
      <c r="P7" s="5"/>
      <c r="Q7" s="5"/>
      <c r="R7" s="5"/>
      <c r="S7" s="5"/>
      <c r="T7" s="6"/>
    </row>
    <row r="8" spans="2:20" x14ac:dyDescent="0.2">
      <c r="B8" s="31"/>
      <c r="C8" s="76"/>
      <c r="D8" s="63" t="s">
        <v>49</v>
      </c>
      <c r="E8" s="10" t="s">
        <v>0</v>
      </c>
      <c r="F8" s="5"/>
      <c r="G8" s="5"/>
      <c r="H8" s="5"/>
      <c r="I8" s="5"/>
      <c r="J8" s="5" t="s">
        <v>54</v>
      </c>
      <c r="K8" s="5"/>
      <c r="L8" s="5"/>
      <c r="M8" s="5"/>
      <c r="N8" s="33" t="s">
        <v>59</v>
      </c>
      <c r="O8" s="33" t="s">
        <v>59</v>
      </c>
      <c r="P8" s="5"/>
      <c r="Q8" s="33" t="s">
        <v>59</v>
      </c>
      <c r="R8" s="33" t="s">
        <v>59</v>
      </c>
      <c r="S8" s="5"/>
      <c r="T8" s="6"/>
    </row>
    <row r="9" spans="2:20" x14ac:dyDescent="0.2">
      <c r="B9" s="31"/>
      <c r="C9" s="76"/>
      <c r="D9" s="56" t="s">
        <v>50</v>
      </c>
      <c r="E9" s="5" t="s">
        <v>68</v>
      </c>
      <c r="F9" s="5"/>
      <c r="G9" s="5"/>
      <c r="H9" s="5"/>
      <c r="I9" s="5"/>
      <c r="J9" s="5" t="s">
        <v>55</v>
      </c>
      <c r="K9" s="5"/>
      <c r="L9" s="5"/>
      <c r="M9" s="5"/>
      <c r="N9" s="73" t="s">
        <v>60</v>
      </c>
      <c r="O9" s="73" t="s">
        <v>60</v>
      </c>
      <c r="P9" s="5"/>
      <c r="Q9" s="5"/>
      <c r="R9" s="5"/>
      <c r="S9" s="5"/>
      <c r="T9" s="6"/>
    </row>
    <row r="10" spans="2:20" x14ac:dyDescent="0.2">
      <c r="B10" s="31"/>
      <c r="C10" s="76"/>
      <c r="D10" s="64" t="s">
        <v>22</v>
      </c>
      <c r="E10" s="34" t="s">
        <v>22</v>
      </c>
      <c r="F10" s="38" t="s">
        <v>24</v>
      </c>
      <c r="G10" s="38" t="s">
        <v>24</v>
      </c>
      <c r="H10" s="35" t="s">
        <v>30</v>
      </c>
      <c r="I10" s="5"/>
      <c r="J10" s="5" t="s">
        <v>56</v>
      </c>
      <c r="K10" s="5"/>
      <c r="L10" s="5"/>
      <c r="M10" s="5"/>
      <c r="N10" s="35" t="s">
        <v>30</v>
      </c>
      <c r="O10" s="35" t="s">
        <v>30</v>
      </c>
      <c r="P10" s="5" t="s">
        <v>63</v>
      </c>
      <c r="Q10" s="11" t="s">
        <v>64</v>
      </c>
      <c r="R10" s="11" t="s">
        <v>65</v>
      </c>
      <c r="S10" s="11" t="s">
        <v>64</v>
      </c>
      <c r="T10" s="48" t="s">
        <v>65</v>
      </c>
    </row>
    <row r="11" spans="2:20" x14ac:dyDescent="0.2">
      <c r="B11" s="31"/>
      <c r="C11" s="77"/>
      <c r="D11" s="67" t="s">
        <v>21</v>
      </c>
      <c r="E11" s="12" t="s">
        <v>21</v>
      </c>
      <c r="F11" s="9" t="s">
        <v>51</v>
      </c>
      <c r="G11" s="5"/>
      <c r="H11" s="5"/>
      <c r="I11" s="5"/>
      <c r="J11" s="50" t="s">
        <v>57</v>
      </c>
      <c r="K11" s="50" t="s">
        <v>57</v>
      </c>
      <c r="L11" s="13"/>
      <c r="M11" s="13"/>
      <c r="N11" s="37" t="s">
        <v>61</v>
      </c>
      <c r="O11" s="37" t="s">
        <v>61</v>
      </c>
      <c r="P11" s="9" t="s">
        <v>62</v>
      </c>
      <c r="Q11" s="36" t="s">
        <v>66</v>
      </c>
      <c r="R11" s="36" t="s">
        <v>66</v>
      </c>
      <c r="S11" s="5"/>
      <c r="T11" s="6"/>
    </row>
    <row r="12" spans="2:20" ht="45.6" customHeight="1" x14ac:dyDescent="0.2">
      <c r="B12" s="65" t="s">
        <v>43</v>
      </c>
      <c r="C12" s="66" t="s">
        <v>44</v>
      </c>
      <c r="D12" s="27" t="s">
        <v>1</v>
      </c>
      <c r="E12" s="18" t="s">
        <v>67</v>
      </c>
      <c r="F12" s="18" t="s">
        <v>23</v>
      </c>
      <c r="G12" s="18" t="s">
        <v>25</v>
      </c>
      <c r="H12" s="18" t="s">
        <v>26</v>
      </c>
      <c r="I12" s="18" t="s">
        <v>27</v>
      </c>
      <c r="J12" s="18" t="s">
        <v>28</v>
      </c>
      <c r="K12" s="18" t="s">
        <v>31</v>
      </c>
      <c r="L12" s="18" t="s">
        <v>73</v>
      </c>
      <c r="M12" s="18" t="s">
        <v>72</v>
      </c>
      <c r="N12" s="18" t="s">
        <v>29</v>
      </c>
      <c r="O12" s="18" t="s">
        <v>39</v>
      </c>
      <c r="P12" s="18" t="s">
        <v>32</v>
      </c>
      <c r="Q12" s="18" t="s">
        <v>33</v>
      </c>
      <c r="R12" s="18" t="s">
        <v>36</v>
      </c>
      <c r="S12" s="18" t="s">
        <v>37</v>
      </c>
      <c r="T12" s="19" t="s">
        <v>35</v>
      </c>
    </row>
    <row r="13" spans="2:20" x14ac:dyDescent="0.2">
      <c r="B13" s="20" t="s">
        <v>2</v>
      </c>
      <c r="C13" s="24" t="s">
        <v>11</v>
      </c>
      <c r="D13" s="28">
        <v>48</v>
      </c>
      <c r="E13" s="21">
        <v>52</v>
      </c>
      <c r="F13" s="21">
        <v>26</v>
      </c>
      <c r="G13" s="21">
        <v>49</v>
      </c>
      <c r="H13" s="21">
        <v>45</v>
      </c>
      <c r="I13" s="21">
        <v>62</v>
      </c>
      <c r="J13" s="21">
        <v>45</v>
      </c>
      <c r="K13" s="21">
        <v>50</v>
      </c>
      <c r="L13" s="21">
        <v>32</v>
      </c>
      <c r="M13" s="21">
        <v>67</v>
      </c>
      <c r="N13" s="21">
        <v>49</v>
      </c>
      <c r="O13" s="21">
        <v>33</v>
      </c>
      <c r="P13" s="21">
        <v>65</v>
      </c>
      <c r="Q13" s="21">
        <v>48</v>
      </c>
      <c r="R13" s="21">
        <v>49</v>
      </c>
      <c r="S13" s="21">
        <v>47</v>
      </c>
      <c r="T13" s="22">
        <v>55</v>
      </c>
    </row>
    <row r="14" spans="2:20" x14ac:dyDescent="0.2">
      <c r="B14" s="4" t="s">
        <v>12</v>
      </c>
      <c r="C14" s="23" t="s">
        <v>13</v>
      </c>
      <c r="D14" s="26">
        <v>32</v>
      </c>
      <c r="E14" s="34">
        <v>40</v>
      </c>
      <c r="F14" s="5">
        <v>32</v>
      </c>
      <c r="G14" s="5">
        <v>32</v>
      </c>
      <c r="H14" s="5">
        <v>32</v>
      </c>
      <c r="I14" s="5">
        <v>32</v>
      </c>
      <c r="J14" s="5">
        <v>32</v>
      </c>
      <c r="K14" s="5">
        <v>32</v>
      </c>
      <c r="L14" s="5">
        <v>32</v>
      </c>
      <c r="M14" s="5">
        <v>32</v>
      </c>
      <c r="N14" s="5">
        <v>32</v>
      </c>
      <c r="O14" s="5">
        <v>32</v>
      </c>
      <c r="P14" s="5">
        <v>32</v>
      </c>
      <c r="Q14" s="5">
        <v>32</v>
      </c>
      <c r="R14" s="5">
        <v>32</v>
      </c>
      <c r="S14" s="5">
        <v>32</v>
      </c>
      <c r="T14" s="6">
        <v>32</v>
      </c>
    </row>
    <row r="15" spans="2:20" x14ac:dyDescent="0.2">
      <c r="B15" s="4" t="s">
        <v>3</v>
      </c>
      <c r="C15" s="23" t="s">
        <v>14</v>
      </c>
      <c r="D15" s="26">
        <v>48</v>
      </c>
      <c r="E15" s="7">
        <v>52</v>
      </c>
      <c r="F15" s="5">
        <v>40</v>
      </c>
      <c r="G15" s="5">
        <v>49</v>
      </c>
      <c r="H15" s="50">
        <v>65</v>
      </c>
      <c r="I15" s="7">
        <v>52</v>
      </c>
      <c r="J15" s="5">
        <v>40</v>
      </c>
      <c r="K15" s="7">
        <v>55</v>
      </c>
      <c r="L15" s="5">
        <v>42</v>
      </c>
      <c r="M15" s="5">
        <v>42</v>
      </c>
      <c r="N15" s="5">
        <v>49</v>
      </c>
      <c r="O15" s="5">
        <v>33</v>
      </c>
      <c r="P15" s="51">
        <v>80</v>
      </c>
      <c r="Q15" s="5">
        <v>48</v>
      </c>
      <c r="R15" s="5">
        <v>49</v>
      </c>
      <c r="S15" s="7">
        <v>52</v>
      </c>
      <c r="T15" s="49">
        <v>55</v>
      </c>
    </row>
    <row r="16" spans="2:20" x14ac:dyDescent="0.2">
      <c r="B16" s="4" t="s">
        <v>4</v>
      </c>
      <c r="C16" s="23" t="s">
        <v>15</v>
      </c>
      <c r="D16" s="52">
        <v>10</v>
      </c>
      <c r="E16" s="17">
        <v>24</v>
      </c>
      <c r="F16" s="17">
        <v>45</v>
      </c>
      <c r="G16" s="17">
        <v>21</v>
      </c>
      <c r="H16" s="17">
        <v>35</v>
      </c>
      <c r="I16" s="17">
        <v>32</v>
      </c>
      <c r="J16" s="17">
        <v>17</v>
      </c>
      <c r="K16" s="5">
        <v>25</v>
      </c>
      <c r="L16" s="17">
        <v>55</v>
      </c>
      <c r="M16" s="17">
        <v>47</v>
      </c>
      <c r="N16" s="17">
        <v>21</v>
      </c>
      <c r="O16" s="5">
        <v>48</v>
      </c>
      <c r="P16" s="5">
        <v>40</v>
      </c>
      <c r="Q16" s="5">
        <v>25</v>
      </c>
      <c r="R16" s="5">
        <v>41</v>
      </c>
      <c r="S16" s="5">
        <v>37</v>
      </c>
      <c r="T16" s="6">
        <v>45</v>
      </c>
    </row>
    <row r="17" spans="2:20" x14ac:dyDescent="0.2">
      <c r="B17" s="4" t="s">
        <v>5</v>
      </c>
      <c r="C17" s="23" t="s">
        <v>16</v>
      </c>
      <c r="D17" s="44">
        <v>60</v>
      </c>
      <c r="E17" s="45">
        <v>40</v>
      </c>
      <c r="F17" s="12">
        <v>53</v>
      </c>
      <c r="G17" s="12">
        <v>50</v>
      </c>
      <c r="H17" s="12">
        <v>53</v>
      </c>
      <c r="I17" s="12">
        <v>53</v>
      </c>
      <c r="J17" s="12">
        <v>53</v>
      </c>
      <c r="K17" s="45">
        <v>45</v>
      </c>
      <c r="L17" s="45">
        <v>47</v>
      </c>
      <c r="M17" s="45">
        <v>42</v>
      </c>
      <c r="N17" s="12">
        <v>53</v>
      </c>
      <c r="O17" s="39">
        <v>38</v>
      </c>
      <c r="P17" s="5">
        <v>35</v>
      </c>
      <c r="Q17" s="5">
        <v>38</v>
      </c>
      <c r="R17" s="5">
        <v>32</v>
      </c>
      <c r="S17" s="5">
        <v>35</v>
      </c>
      <c r="T17" s="6">
        <v>35</v>
      </c>
    </row>
    <row r="18" spans="2:20" x14ac:dyDescent="0.2">
      <c r="B18" s="4" t="s">
        <v>6</v>
      </c>
      <c r="C18" s="23" t="s">
        <v>17</v>
      </c>
      <c r="D18" s="42">
        <v>337</v>
      </c>
      <c r="E18" s="41">
        <v>240</v>
      </c>
      <c r="F18" s="40">
        <v>309</v>
      </c>
      <c r="G18" s="41">
        <v>274</v>
      </c>
      <c r="H18" s="41">
        <v>247</v>
      </c>
      <c r="I18" s="41">
        <v>259</v>
      </c>
      <c r="J18" s="41">
        <v>249</v>
      </c>
      <c r="K18" s="5">
        <v>250</v>
      </c>
      <c r="L18" s="78">
        <v>294</v>
      </c>
      <c r="M18" s="41">
        <v>239</v>
      </c>
      <c r="N18" s="41">
        <v>249</v>
      </c>
      <c r="O18" s="5">
        <v>225</v>
      </c>
      <c r="P18" s="5">
        <v>250</v>
      </c>
      <c r="Q18" s="5">
        <v>237</v>
      </c>
      <c r="R18" s="5">
        <v>239</v>
      </c>
      <c r="S18" s="5">
        <v>239</v>
      </c>
      <c r="T18" s="6">
        <v>250</v>
      </c>
    </row>
    <row r="19" spans="2:20" x14ac:dyDescent="0.2">
      <c r="B19" s="4" t="s">
        <v>7</v>
      </c>
      <c r="C19" s="23" t="s">
        <v>38</v>
      </c>
      <c r="D19" s="26">
        <v>34</v>
      </c>
      <c r="E19" s="5">
        <v>51</v>
      </c>
      <c r="F19" s="5">
        <v>43</v>
      </c>
      <c r="G19" s="5">
        <v>43</v>
      </c>
      <c r="H19" s="5">
        <v>54</v>
      </c>
      <c r="I19" s="5">
        <v>54</v>
      </c>
      <c r="J19" s="5">
        <v>43</v>
      </c>
      <c r="K19" s="5">
        <v>54</v>
      </c>
      <c r="L19" s="5">
        <v>54</v>
      </c>
      <c r="M19" s="5">
        <v>45</v>
      </c>
      <c r="N19" s="5">
        <v>51</v>
      </c>
      <c r="O19" s="5">
        <v>43</v>
      </c>
      <c r="P19" s="5">
        <v>54</v>
      </c>
      <c r="Q19" s="5">
        <v>34</v>
      </c>
      <c r="R19" s="5">
        <v>43</v>
      </c>
      <c r="S19" s="5">
        <v>45</v>
      </c>
      <c r="T19" s="6">
        <v>54</v>
      </c>
    </row>
    <row r="20" spans="2:20" x14ac:dyDescent="0.2">
      <c r="B20" s="4" t="s">
        <v>8</v>
      </c>
      <c r="C20" s="23" t="s">
        <v>18</v>
      </c>
      <c r="D20" s="26">
        <v>65</v>
      </c>
      <c r="E20" s="33">
        <v>80</v>
      </c>
      <c r="F20" s="5">
        <v>65</v>
      </c>
      <c r="G20" s="10">
        <v>72</v>
      </c>
      <c r="H20" s="10">
        <v>70</v>
      </c>
      <c r="I20" s="10">
        <v>70</v>
      </c>
      <c r="J20" s="10">
        <v>70</v>
      </c>
      <c r="K20" s="10">
        <v>70</v>
      </c>
      <c r="L20" s="10">
        <v>70</v>
      </c>
      <c r="M20" s="33">
        <v>80</v>
      </c>
      <c r="N20" s="10">
        <v>70</v>
      </c>
      <c r="O20" s="33">
        <v>80</v>
      </c>
      <c r="P20" s="33">
        <v>80</v>
      </c>
      <c r="Q20" s="33">
        <v>80</v>
      </c>
      <c r="R20" s="33">
        <v>80</v>
      </c>
      <c r="S20" s="33">
        <v>80</v>
      </c>
      <c r="T20" s="43">
        <v>80</v>
      </c>
    </row>
    <row r="21" spans="2:20" x14ac:dyDescent="0.2">
      <c r="B21" s="4" t="s">
        <v>9</v>
      </c>
      <c r="C21" s="23" t="s">
        <v>19</v>
      </c>
      <c r="D21" s="26">
        <v>20</v>
      </c>
      <c r="E21" s="5">
        <v>0</v>
      </c>
      <c r="F21" s="5">
        <v>0</v>
      </c>
      <c r="G21" s="5">
        <v>0</v>
      </c>
      <c r="H21" s="11">
        <v>30</v>
      </c>
      <c r="I21" s="5">
        <v>0</v>
      </c>
      <c r="J21" s="5">
        <v>20</v>
      </c>
      <c r="K21" s="5">
        <v>20</v>
      </c>
      <c r="L21" s="11">
        <v>30</v>
      </c>
      <c r="M21" s="5">
        <v>0</v>
      </c>
      <c r="N21" s="5">
        <v>20</v>
      </c>
      <c r="O21" s="5">
        <v>20</v>
      </c>
      <c r="P21" s="5">
        <v>0</v>
      </c>
      <c r="Q21" s="5">
        <v>20</v>
      </c>
      <c r="R21" s="5">
        <v>20</v>
      </c>
      <c r="S21" s="5">
        <v>0</v>
      </c>
      <c r="T21" s="6">
        <v>20</v>
      </c>
    </row>
    <row r="22" spans="2:20" ht="15" thickBot="1" x14ac:dyDescent="0.25">
      <c r="B22" s="4" t="s">
        <v>10</v>
      </c>
      <c r="C22" s="23" t="s">
        <v>20</v>
      </c>
      <c r="D22" s="59">
        <v>70</v>
      </c>
      <c r="E22" s="5">
        <v>40</v>
      </c>
      <c r="F22" s="5">
        <v>40</v>
      </c>
      <c r="G22" s="5">
        <v>40</v>
      </c>
      <c r="H22" s="17">
        <v>40</v>
      </c>
      <c r="I22" s="5">
        <v>40</v>
      </c>
      <c r="J22" s="5">
        <v>40</v>
      </c>
      <c r="K22" s="5">
        <v>25</v>
      </c>
      <c r="L22" s="17">
        <v>25</v>
      </c>
      <c r="M22" s="5">
        <v>25</v>
      </c>
      <c r="N22" s="5">
        <v>40</v>
      </c>
      <c r="O22" s="5">
        <v>25</v>
      </c>
      <c r="P22" s="17">
        <v>25</v>
      </c>
      <c r="Q22" s="5">
        <v>25</v>
      </c>
      <c r="R22" s="5">
        <v>20</v>
      </c>
      <c r="S22" s="5">
        <v>20</v>
      </c>
      <c r="T22" s="6">
        <v>20</v>
      </c>
    </row>
    <row r="23" spans="2:20" ht="15" thickBot="1" x14ac:dyDescent="0.25">
      <c r="B23" s="4" t="s">
        <v>46</v>
      </c>
      <c r="C23" s="23" t="s">
        <v>40</v>
      </c>
      <c r="D23" s="61">
        <f>SUM(D13:D22)</f>
        <v>724</v>
      </c>
      <c r="E23" s="58">
        <f t="shared" ref="E23:T23" si="0">SUM(E13:E22)</f>
        <v>619</v>
      </c>
      <c r="F23" s="37">
        <f t="shared" si="0"/>
        <v>653</v>
      </c>
      <c r="G23" s="54">
        <f t="shared" si="0"/>
        <v>630</v>
      </c>
      <c r="H23" s="57">
        <f t="shared" si="0"/>
        <v>671</v>
      </c>
      <c r="I23" s="55">
        <f t="shared" si="0"/>
        <v>654</v>
      </c>
      <c r="J23" s="46">
        <f t="shared" si="0"/>
        <v>609</v>
      </c>
      <c r="K23" s="54">
        <f>SUM(K13:K22)</f>
        <v>626</v>
      </c>
      <c r="L23" s="57">
        <f t="shared" ref="L23:M23" si="1">SUM(L13:L22)</f>
        <v>681</v>
      </c>
      <c r="M23" s="74">
        <f t="shared" si="1"/>
        <v>619</v>
      </c>
      <c r="N23" s="46">
        <f t="shared" si="0"/>
        <v>634</v>
      </c>
      <c r="O23" s="13">
        <f t="shared" si="0"/>
        <v>577</v>
      </c>
      <c r="P23" s="57">
        <f t="shared" si="0"/>
        <v>661</v>
      </c>
      <c r="Q23" s="56">
        <f t="shared" si="0"/>
        <v>587</v>
      </c>
      <c r="R23" s="46">
        <f t="shared" si="0"/>
        <v>605</v>
      </c>
      <c r="S23" s="13">
        <f t="shared" si="0"/>
        <v>587</v>
      </c>
      <c r="T23" s="47">
        <f t="shared" si="0"/>
        <v>646</v>
      </c>
    </row>
    <row r="24" spans="2:20" x14ac:dyDescent="0.2">
      <c r="B24" s="4" t="s">
        <v>47</v>
      </c>
      <c r="C24" s="23" t="s">
        <v>34</v>
      </c>
      <c r="D24" s="60"/>
      <c r="E24" s="5"/>
      <c r="F24" s="5">
        <v>90</v>
      </c>
      <c r="G24" s="5"/>
      <c r="H24" s="41"/>
      <c r="I24" s="5"/>
      <c r="J24" s="5">
        <v>90</v>
      </c>
      <c r="K24" s="5">
        <v>90</v>
      </c>
      <c r="L24" s="41">
        <v>100</v>
      </c>
      <c r="M24" s="5"/>
      <c r="N24" s="5"/>
      <c r="O24" s="5">
        <v>49</v>
      </c>
      <c r="P24" s="41">
        <v>56</v>
      </c>
      <c r="Q24" s="5">
        <v>100</v>
      </c>
      <c r="R24" s="5"/>
      <c r="S24" s="5"/>
      <c r="T24" s="6"/>
    </row>
    <row r="25" spans="2:20" ht="15" thickBot="1" x14ac:dyDescent="0.25">
      <c r="B25" s="14" t="s">
        <v>48</v>
      </c>
      <c r="C25" s="25" t="s">
        <v>45</v>
      </c>
      <c r="D25" s="29">
        <v>0</v>
      </c>
      <c r="E25" s="15">
        <v>0</v>
      </c>
      <c r="F25" s="15">
        <v>2</v>
      </c>
      <c r="G25" s="15">
        <v>0</v>
      </c>
      <c r="H25" s="15">
        <v>0</v>
      </c>
      <c r="I25" s="15">
        <v>0</v>
      </c>
      <c r="J25" s="15">
        <v>2</v>
      </c>
      <c r="K25" s="15">
        <v>2</v>
      </c>
      <c r="L25" s="15">
        <v>3</v>
      </c>
      <c r="M25" s="15">
        <v>0</v>
      </c>
      <c r="N25" s="15">
        <v>0</v>
      </c>
      <c r="O25" s="15">
        <v>2</v>
      </c>
      <c r="P25" s="15">
        <v>2</v>
      </c>
      <c r="Q25" s="15">
        <v>2</v>
      </c>
      <c r="R25" s="15">
        <v>0</v>
      </c>
      <c r="S25" s="15">
        <v>0</v>
      </c>
      <c r="T25" s="16">
        <v>0</v>
      </c>
    </row>
  </sheetData>
  <mergeCells count="1">
    <mergeCell ref="C4:C1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2016-11-06T19:20:48Z</dcterms:modified>
</cp:coreProperties>
</file>